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RA_RPD\RPD_20\RPD22 - Passenger Rail Policy\01_Amtrak Oversight\02_Performance and Delivery\Amtrak Recurring Submissions and Reports\Metrics Reporting\FY22 Q1\Files for Website\"/>
    </mc:Choice>
  </mc:AlternateContent>
  <xr:revisionPtr revIDLastSave="0" documentId="13_ncr:1_{950DCF5A-701C-4004-8A79-6B82C776EE3D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otes" sheetId="3" r:id="rId1"/>
    <sheet name="RAW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" i="1"/>
</calcChain>
</file>

<file path=xl/sharedStrings.xml><?xml version="1.0" encoding="utf-8"?>
<sst xmlns="http://schemas.openxmlformats.org/spreadsheetml/2006/main" count="52" uniqueCount="52">
  <si>
    <t>Acela</t>
  </si>
  <si>
    <t>Ethan Allen</t>
  </si>
  <si>
    <t>Vermonter</t>
  </si>
  <si>
    <t>Northeast Regional</t>
  </si>
  <si>
    <t>Empire West/Maple Leaf</t>
  </si>
  <si>
    <t>Downeaster</t>
  </si>
  <si>
    <t>New Haven-Springfield</t>
  </si>
  <si>
    <t>Keystone</t>
  </si>
  <si>
    <t>Empire South</t>
  </si>
  <si>
    <t>Silver Star</t>
  </si>
  <si>
    <t>Cardinal</t>
  </si>
  <si>
    <t>Silver Meteor</t>
  </si>
  <si>
    <t>Lincoln Service</t>
  </si>
  <si>
    <t>Hiawatha</t>
  </si>
  <si>
    <t>Wolverine</t>
  </si>
  <si>
    <t>Illini/Saluki</t>
  </si>
  <si>
    <t>Illinois Zephyr/Carl Sandburg</t>
  </si>
  <si>
    <t>Empire Builder</t>
  </si>
  <si>
    <t>Capitol Limited</t>
  </si>
  <si>
    <t>California Zephyr</t>
  </si>
  <si>
    <t>Southwest Chief</t>
  </si>
  <si>
    <t>Heartland Flyer</t>
  </si>
  <si>
    <t>City of New Orleans</t>
  </si>
  <si>
    <t>Texas Eagle</t>
  </si>
  <si>
    <t>Sunset Limited</t>
  </si>
  <si>
    <t>Coast Starlight</t>
  </si>
  <si>
    <t>Pacific Surfliner</t>
  </si>
  <si>
    <t>Cascades</t>
  </si>
  <si>
    <t>Capitol Corridor</t>
  </si>
  <si>
    <t>San Joaquins</t>
  </si>
  <si>
    <t>Blue Water</t>
  </si>
  <si>
    <t>Lake Shore Limited</t>
  </si>
  <si>
    <t>Washington-Lynchburg/Roanoke</t>
  </si>
  <si>
    <t>Washington-Newport News</t>
  </si>
  <si>
    <t>Palmetto</t>
  </si>
  <si>
    <t>Washington-Norfolk</t>
  </si>
  <si>
    <t>Washington-Richmond</t>
  </si>
  <si>
    <t>Crescent</t>
  </si>
  <si>
    <t>Missouri River Runner</t>
  </si>
  <si>
    <t>Pennsylvanian</t>
  </si>
  <si>
    <t>Pere Marquette</t>
  </si>
  <si>
    <t>Carolinian</t>
  </si>
  <si>
    <t>Piedmont</t>
  </si>
  <si>
    <t>Route Number</t>
  </si>
  <si>
    <t>Route Name</t>
  </si>
  <si>
    <t>Itineraries</t>
  </si>
  <si>
    <t>Total Trips Multi-Leg Trips</t>
  </si>
  <si>
    <t>%</t>
  </si>
  <si>
    <t>2) Actual arrival times are appended to each segment and compared, if a previous segment's actual arrival happens after the departure of the subsequent segment - that is a missed connection</t>
  </si>
  <si>
    <t>1) An itinerary is defined as a individual person on a individual sequence of trips, these trips must be on the same PNR.</t>
  </si>
  <si>
    <t>3) There are mechanisms in place to help customers in the event of a missed connection - those are not provided here, this should be considered a worst case scenario.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</si>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</sst>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16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16" fillId="0" borderId="0" xfId="0" applyFont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49</v>
      </c>
    </row>
    <row r="3" spans="1:1" x14ac:dyDescent="0.25">
      <c r="A3" t="s">
        <v>48</v>
      </c>
    </row>
    <row r="4" spans="1:1" x14ac:dyDescent="0.25">
      <c r="A4" t="s">
        <v>50</v>
      </c>
    </row>
  </sheetData>
  <sheetProtection algorithmName="SHA-512" hashValue="ZkayGnVz1blEihBkhSlacBcpWdr1PqcLh4nLVbQiJeeLGgSDu32tTDb4ub1w8ixH0qR3z8/5zkwmtekVEVMS9g==" saltValue="KZBUlBG22iUTHuK7f7BY7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27.140625" bestFit="1" customWidth="1"/>
    <col min="2" max="2" width="33.5703125" bestFit="1" customWidth="1"/>
    <col min="3" max="3" width="13" style="2" bestFit="1" customWidth="1"/>
    <col min="4" max="4" width="13" style="3" bestFit="1" customWidth="1"/>
  </cols>
  <sheetData>
    <row r="1" spans="1:4" x14ac:dyDescent="0.25">
      <c r="B1" s="1" t="s">
        <v>46</v>
      </c>
      <c r="C1" s="2">
        <v>923628</v>
      </c>
    </row>
    <row r="3" spans="1:4" x14ac:dyDescent="0.25">
      <c r="A3" s="1" t="s">
        <v>43</v>
      </c>
      <c r="B3" s="1" t="s">
        <v>44</v>
      </c>
      <c r="C3" s="4" t="s">
        <v>45</v>
      </c>
      <c r="D3" s="6" t="s">
        <v>47</v>
      </c>
    </row>
    <row r="4" spans="1:4" x14ac:dyDescent="0.25">
      <c r="A4">
        <v>1</v>
      </c>
      <c r="B4" t="s">
        <v>0</v>
      </c>
      <c r="C4" s="2">
        <v>33</v>
      </c>
      <c r="D4" s="5">
        <f>C4/SUM($C$4:$C$46)</f>
        <v>1.8042646254784035E-3</v>
      </c>
    </row>
    <row r="5" spans="1:4" x14ac:dyDescent="0.25">
      <c r="A5">
        <v>3</v>
      </c>
      <c r="B5" t="s">
        <v>1</v>
      </c>
      <c r="C5" s="2">
        <v>3</v>
      </c>
      <c r="D5" s="5">
        <f t="shared" ref="D5:D46" si="0">C5/SUM($C$4:$C$46)</f>
        <v>1.6402405686167306E-4</v>
      </c>
    </row>
    <row r="6" spans="1:4" x14ac:dyDescent="0.25">
      <c r="A6">
        <v>4</v>
      </c>
      <c r="B6" t="s">
        <v>2</v>
      </c>
      <c r="C6" s="2">
        <v>1</v>
      </c>
      <c r="D6" s="5">
        <f t="shared" si="0"/>
        <v>5.4674685620557682E-5</v>
      </c>
    </row>
    <row r="7" spans="1:4" x14ac:dyDescent="0.25">
      <c r="A7">
        <v>5</v>
      </c>
      <c r="B7" t="s">
        <v>3</v>
      </c>
      <c r="C7" s="2">
        <v>936</v>
      </c>
      <c r="D7" s="5">
        <f t="shared" si="0"/>
        <v>5.1175505740841988E-2</v>
      </c>
    </row>
    <row r="8" spans="1:4" x14ac:dyDescent="0.25">
      <c r="A8">
        <v>7</v>
      </c>
      <c r="B8" t="s">
        <v>4</v>
      </c>
      <c r="C8" s="2">
        <v>44</v>
      </c>
      <c r="D8" s="5">
        <f t="shared" si="0"/>
        <v>2.405686167304538E-3</v>
      </c>
    </row>
    <row r="9" spans="1:4" x14ac:dyDescent="0.25">
      <c r="A9">
        <v>9</v>
      </c>
      <c r="B9" t="s">
        <v>5</v>
      </c>
      <c r="C9" s="2">
        <v>22</v>
      </c>
      <c r="D9" s="5">
        <f t="shared" si="0"/>
        <v>1.202843083652269E-3</v>
      </c>
    </row>
    <row r="10" spans="1:4" x14ac:dyDescent="0.25">
      <c r="A10">
        <v>12</v>
      </c>
      <c r="B10" t="s">
        <v>6</v>
      </c>
      <c r="C10" s="2">
        <v>140</v>
      </c>
      <c r="D10" s="5">
        <f t="shared" si="0"/>
        <v>7.654455986878075E-3</v>
      </c>
    </row>
    <row r="11" spans="1:4" x14ac:dyDescent="0.25">
      <c r="A11">
        <v>14</v>
      </c>
      <c r="B11" t="s">
        <v>7</v>
      </c>
      <c r="C11" s="2">
        <v>107</v>
      </c>
      <c r="D11" s="5">
        <f t="shared" si="0"/>
        <v>5.8501913613996717E-3</v>
      </c>
    </row>
    <row r="12" spans="1:4" x14ac:dyDescent="0.25">
      <c r="A12">
        <v>15</v>
      </c>
      <c r="B12" t="s">
        <v>8</v>
      </c>
      <c r="C12" s="2">
        <v>87</v>
      </c>
      <c r="D12" s="5">
        <f t="shared" si="0"/>
        <v>4.7566976489885181E-3</v>
      </c>
    </row>
    <row r="13" spans="1:4" x14ac:dyDescent="0.25">
      <c r="A13">
        <v>16</v>
      </c>
      <c r="B13" t="s">
        <v>9</v>
      </c>
      <c r="C13" s="2">
        <v>494</v>
      </c>
      <c r="D13" s="5">
        <f t="shared" si="0"/>
        <v>2.7009294696555494E-2</v>
      </c>
    </row>
    <row r="14" spans="1:4" x14ac:dyDescent="0.25">
      <c r="A14">
        <v>18</v>
      </c>
      <c r="B14" t="s">
        <v>10</v>
      </c>
      <c r="C14" s="2">
        <v>64</v>
      </c>
      <c r="D14" s="5">
        <f t="shared" si="0"/>
        <v>3.4991798797156916E-3</v>
      </c>
    </row>
    <row r="15" spans="1:4" x14ac:dyDescent="0.25">
      <c r="A15">
        <v>19</v>
      </c>
      <c r="B15" t="s">
        <v>11</v>
      </c>
      <c r="C15" s="2">
        <v>134</v>
      </c>
      <c r="D15" s="5">
        <f t="shared" si="0"/>
        <v>7.3264078731547291E-3</v>
      </c>
    </row>
    <row r="16" spans="1:4" x14ac:dyDescent="0.25">
      <c r="A16">
        <v>20</v>
      </c>
      <c r="B16" t="s">
        <v>12</v>
      </c>
      <c r="C16" s="2">
        <v>155</v>
      </c>
      <c r="D16" s="5">
        <f t="shared" si="0"/>
        <v>8.4745762711864406E-3</v>
      </c>
    </row>
    <row r="17" spans="1:4" x14ac:dyDescent="0.25">
      <c r="A17">
        <v>21</v>
      </c>
      <c r="B17" t="s">
        <v>13</v>
      </c>
      <c r="C17" s="2">
        <v>40</v>
      </c>
      <c r="D17" s="5">
        <f t="shared" si="0"/>
        <v>2.1869874248223072E-3</v>
      </c>
    </row>
    <row r="18" spans="1:4" x14ac:dyDescent="0.25">
      <c r="A18">
        <v>22</v>
      </c>
      <c r="B18" t="s">
        <v>14</v>
      </c>
      <c r="C18" s="2">
        <v>73</v>
      </c>
      <c r="D18" s="5">
        <f t="shared" si="0"/>
        <v>3.9912520503007105E-3</v>
      </c>
    </row>
    <row r="19" spans="1:4" x14ac:dyDescent="0.25">
      <c r="A19">
        <v>23</v>
      </c>
      <c r="B19" t="s">
        <v>15</v>
      </c>
      <c r="C19" s="2">
        <v>471</v>
      </c>
      <c r="D19" s="5">
        <f t="shared" si="0"/>
        <v>2.5751776927282668E-2</v>
      </c>
    </row>
    <row r="20" spans="1:4" x14ac:dyDescent="0.25">
      <c r="A20">
        <v>24</v>
      </c>
      <c r="B20" t="s">
        <v>16</v>
      </c>
      <c r="C20" s="2">
        <v>1</v>
      </c>
      <c r="D20" s="5">
        <f t="shared" si="0"/>
        <v>5.4674685620557682E-5</v>
      </c>
    </row>
    <row r="21" spans="1:4" x14ac:dyDescent="0.25">
      <c r="A21">
        <v>25</v>
      </c>
      <c r="B21" t="s">
        <v>17</v>
      </c>
      <c r="C21" s="2">
        <v>185</v>
      </c>
      <c r="D21" s="5">
        <f t="shared" si="0"/>
        <v>1.0114816839803172E-2</v>
      </c>
    </row>
    <row r="22" spans="1:4" x14ac:dyDescent="0.25">
      <c r="A22">
        <v>26</v>
      </c>
      <c r="B22" t="s">
        <v>18</v>
      </c>
      <c r="C22" s="2">
        <v>370</v>
      </c>
      <c r="D22" s="5">
        <f t="shared" si="0"/>
        <v>2.0229633679606344E-2</v>
      </c>
    </row>
    <row r="23" spans="1:4" x14ac:dyDescent="0.25">
      <c r="A23">
        <v>27</v>
      </c>
      <c r="B23" t="s">
        <v>19</v>
      </c>
      <c r="C23" s="2">
        <v>1144</v>
      </c>
      <c r="D23" s="5">
        <f t="shared" si="0"/>
        <v>6.2547840349917991E-2</v>
      </c>
    </row>
    <row r="24" spans="1:4" x14ac:dyDescent="0.25">
      <c r="A24">
        <v>28</v>
      </c>
      <c r="B24" t="s">
        <v>20</v>
      </c>
      <c r="C24" s="2">
        <v>1741</v>
      </c>
      <c r="D24" s="5">
        <f t="shared" si="0"/>
        <v>9.5188627665390921E-2</v>
      </c>
    </row>
    <row r="25" spans="1:4" x14ac:dyDescent="0.25">
      <c r="A25">
        <v>29</v>
      </c>
      <c r="B25" t="s">
        <v>21</v>
      </c>
      <c r="C25" s="2">
        <v>11</v>
      </c>
      <c r="D25" s="5">
        <f t="shared" si="0"/>
        <v>6.0142154182613451E-4</v>
      </c>
    </row>
    <row r="26" spans="1:4" x14ac:dyDescent="0.25">
      <c r="A26">
        <v>30</v>
      </c>
      <c r="B26" t="s">
        <v>22</v>
      </c>
      <c r="C26" s="2">
        <v>40</v>
      </c>
      <c r="D26" s="5">
        <f t="shared" si="0"/>
        <v>2.1869874248223072E-3</v>
      </c>
    </row>
    <row r="27" spans="1:4" x14ac:dyDescent="0.25">
      <c r="A27">
        <v>32</v>
      </c>
      <c r="B27" t="s">
        <v>23</v>
      </c>
      <c r="C27" s="2">
        <v>407</v>
      </c>
      <c r="D27" s="5">
        <f t="shared" si="0"/>
        <v>2.2252597047566977E-2</v>
      </c>
    </row>
    <row r="28" spans="1:4" x14ac:dyDescent="0.25">
      <c r="A28">
        <v>33</v>
      </c>
      <c r="B28" t="s">
        <v>24</v>
      </c>
      <c r="C28" s="2">
        <v>151</v>
      </c>
      <c r="D28" s="5">
        <f t="shared" si="0"/>
        <v>8.2558775287042106E-3</v>
      </c>
    </row>
    <row r="29" spans="1:4" x14ac:dyDescent="0.25">
      <c r="A29">
        <v>34</v>
      </c>
      <c r="B29" t="s">
        <v>25</v>
      </c>
      <c r="C29" s="2">
        <v>766</v>
      </c>
      <c r="D29" s="5">
        <f t="shared" si="0"/>
        <v>4.1880809185347187E-2</v>
      </c>
    </row>
    <row r="30" spans="1:4" x14ac:dyDescent="0.25">
      <c r="A30">
        <v>35</v>
      </c>
      <c r="B30" t="s">
        <v>26</v>
      </c>
      <c r="C30" s="2">
        <v>2239</v>
      </c>
      <c r="D30" s="5">
        <f t="shared" si="0"/>
        <v>0.12241662110442865</v>
      </c>
    </row>
    <row r="31" spans="1:4" x14ac:dyDescent="0.25">
      <c r="A31">
        <v>36</v>
      </c>
      <c r="B31" t="s">
        <v>27</v>
      </c>
      <c r="C31" s="2">
        <v>289</v>
      </c>
      <c r="D31" s="5">
        <f t="shared" si="0"/>
        <v>1.5800984144341172E-2</v>
      </c>
    </row>
    <row r="32" spans="1:4" x14ac:dyDescent="0.25">
      <c r="A32">
        <v>37</v>
      </c>
      <c r="B32" t="s">
        <v>28</v>
      </c>
      <c r="C32" s="2">
        <v>968</v>
      </c>
      <c r="D32" s="5">
        <f t="shared" si="0"/>
        <v>5.2925095680699835E-2</v>
      </c>
    </row>
    <row r="33" spans="1:4" x14ac:dyDescent="0.25">
      <c r="A33">
        <v>39</v>
      </c>
      <c r="B33" t="s">
        <v>29</v>
      </c>
      <c r="C33" s="2">
        <v>6004</v>
      </c>
      <c r="D33" s="5">
        <f t="shared" si="0"/>
        <v>0.32826681246582834</v>
      </c>
    </row>
    <row r="34" spans="1:4" x14ac:dyDescent="0.25">
      <c r="A34">
        <v>41</v>
      </c>
      <c r="B34" t="s">
        <v>30</v>
      </c>
      <c r="C34" s="2">
        <v>25</v>
      </c>
      <c r="D34" s="5">
        <f t="shared" si="0"/>
        <v>1.366867140513942E-3</v>
      </c>
    </row>
    <row r="35" spans="1:4" x14ac:dyDescent="0.25">
      <c r="A35">
        <v>45</v>
      </c>
      <c r="B35" t="s">
        <v>31</v>
      </c>
      <c r="C35" s="2">
        <v>292</v>
      </c>
      <c r="D35" s="5">
        <f t="shared" si="0"/>
        <v>1.5965008201202842E-2</v>
      </c>
    </row>
    <row r="36" spans="1:4" x14ac:dyDescent="0.25">
      <c r="A36">
        <v>46</v>
      </c>
      <c r="B36" t="s">
        <v>32</v>
      </c>
      <c r="C36" s="2">
        <v>11</v>
      </c>
      <c r="D36" s="5">
        <f t="shared" si="0"/>
        <v>6.0142154182613451E-4</v>
      </c>
    </row>
    <row r="37" spans="1:4" x14ac:dyDescent="0.25">
      <c r="A37">
        <v>47</v>
      </c>
      <c r="B37" t="s">
        <v>33</v>
      </c>
      <c r="C37" s="2">
        <v>331</v>
      </c>
      <c r="D37" s="5">
        <f t="shared" si="0"/>
        <v>1.8097320940404591E-2</v>
      </c>
    </row>
    <row r="38" spans="1:4" x14ac:dyDescent="0.25">
      <c r="A38">
        <v>48</v>
      </c>
      <c r="B38" t="s">
        <v>34</v>
      </c>
      <c r="C38" s="2">
        <v>202</v>
      </c>
      <c r="D38" s="5">
        <f t="shared" si="0"/>
        <v>1.1044286495352652E-2</v>
      </c>
    </row>
    <row r="39" spans="1:4" x14ac:dyDescent="0.25">
      <c r="A39">
        <v>50</v>
      </c>
      <c r="B39" t="s">
        <v>35</v>
      </c>
      <c r="C39" s="2">
        <v>32</v>
      </c>
      <c r="D39" s="5">
        <f t="shared" si="0"/>
        <v>1.7495899398578458E-3</v>
      </c>
    </row>
    <row r="40" spans="1:4" x14ac:dyDescent="0.25">
      <c r="A40">
        <v>51</v>
      </c>
      <c r="B40" t="s">
        <v>36</v>
      </c>
      <c r="C40" s="2">
        <v>4</v>
      </c>
      <c r="D40" s="5">
        <f t="shared" si="0"/>
        <v>2.1869874248223073E-4</v>
      </c>
    </row>
    <row r="41" spans="1:4" x14ac:dyDescent="0.25">
      <c r="A41">
        <v>52</v>
      </c>
      <c r="B41" t="s">
        <v>37</v>
      </c>
      <c r="C41" s="2">
        <v>73</v>
      </c>
      <c r="D41" s="5">
        <f t="shared" si="0"/>
        <v>3.9912520503007105E-3</v>
      </c>
    </row>
    <row r="42" spans="1:4" x14ac:dyDescent="0.25">
      <c r="A42">
        <v>56</v>
      </c>
      <c r="B42" t="s">
        <v>38</v>
      </c>
      <c r="C42" s="2">
        <v>34</v>
      </c>
      <c r="D42" s="5">
        <f t="shared" si="0"/>
        <v>1.8589393110989613E-3</v>
      </c>
    </row>
    <row r="43" spans="1:4" x14ac:dyDescent="0.25">
      <c r="A43">
        <v>57</v>
      </c>
      <c r="B43" t="s">
        <v>39</v>
      </c>
      <c r="C43" s="2">
        <v>84</v>
      </c>
      <c r="D43" s="5">
        <f t="shared" si="0"/>
        <v>4.5926735921268452E-3</v>
      </c>
    </row>
    <row r="44" spans="1:4" x14ac:dyDescent="0.25">
      <c r="A44">
        <v>65</v>
      </c>
      <c r="B44" t="s">
        <v>40</v>
      </c>
      <c r="C44" s="2">
        <v>13</v>
      </c>
      <c r="D44" s="5">
        <f t="shared" si="0"/>
        <v>7.1077091306724985E-4</v>
      </c>
    </row>
    <row r="45" spans="1:4" x14ac:dyDescent="0.25">
      <c r="A45">
        <v>66</v>
      </c>
      <c r="B45" t="s">
        <v>41</v>
      </c>
      <c r="C45" s="2">
        <v>59</v>
      </c>
      <c r="D45" s="5">
        <f t="shared" si="0"/>
        <v>3.2258064516129032E-3</v>
      </c>
    </row>
    <row r="46" spans="1:4" x14ac:dyDescent="0.25">
      <c r="A46">
        <v>67</v>
      </c>
      <c r="B46" t="s">
        <v>42</v>
      </c>
      <c r="C46" s="2">
        <v>10</v>
      </c>
      <c r="D46" s="5">
        <f t="shared" si="0"/>
        <v>5.4674685620557679E-4</v>
      </c>
    </row>
  </sheetData>
  <sheetProtection algorithmName="SHA-512" hashValue="sGJm71mycOdm+s5q1HT1E6N3XfiWddxCSqZzN/HBhvWh9+J2LqkQv6Cpm+Zjmff9SOQ0HieAK62Lno0JE7Y6Jw==" saltValue="z+cEPfRZ12qMZ5MU435Vtg==" spinCount="100000" sheet="1" objects="1" scenarios="1"/>
  <sortState xmlns:xlrd2="http://schemas.microsoft.com/office/spreadsheetml/2017/richdata2" ref="A4:C46">
    <sortCondition ref="A4:A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2022-03-21T23:54:43Z</dcterms:created>
  <dcterms:modified xsi:type="dcterms:W3CDTF">2022-04-27T15:35:00Z</dcterms:modified>
</cp:coreProperties>
</file>