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13_ncr:1_{65EB2949-9664-4CBC-ADEF-7A940DDBFBFD}" xr6:coauthVersionLast="47" xr6:coauthVersionMax="47" xr10:uidLastSave="{853476D9-B897-40A4-89C4-0AD202A6DAF3}"/>
  <bookViews>
    <workbookView xWindow="28680" yWindow="-120" windowWidth="29040" windowHeight="15720" xr2:uid="{6A288604-FCA8-40D5-9798-6708C2BAE651}"/>
  </bookViews>
  <sheets>
    <sheet name="Missed Connection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B5" i="1"/>
  <c r="C5" i="1" s="1"/>
</calcChain>
</file>

<file path=xl/sharedStrings.xml><?xml version="1.0" encoding="utf-8"?>
<sst xmlns="http://schemas.openxmlformats.org/spreadsheetml/2006/main" count="11" uniqueCount="11">
  <si>
    <t>Total Missed Connection</t>
  </si>
  <si>
    <t>%</t>
  </si>
  <si>
    <t>** Only multi-leg trips are evaluated as the base (single segment trips have no connections)</t>
  </si>
  <si>
    <t>*  PNR number + Customer Name</t>
  </si>
  <si>
    <t>Total Multi-Leg**</t>
  </si>
  <si>
    <t xml:space="preserve">    NEC Attributed</t>
  </si>
  <si>
    <t xml:space="preserve">    Long Distance Attributed</t>
  </si>
  <si>
    <t xml:space="preserve">    State Supported Attributed</t>
  </si>
  <si>
    <t xml:space="preserve">    Bus (NEC + SS)</t>
  </si>
  <si>
    <t>Itineraries</t>
  </si>
  <si>
    <t>Table 1: FY23 Missed Connections by Attributable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</si>
</sst>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/>
    <xf numFmtId="9" fontId="0" fillId="0" borderId="6" xfId="2" applyFont="1" applyBorder="1"/>
    <xf numFmtId="9" fontId="0" fillId="0" borderId="8" xfId="2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7" xfId="1" applyNumberFormat="1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0" borderId="0" xfId="1" applyNumberFormat="1" applyFont="1" applyBorder="1"/>
    <xf numFmtId="9" fontId="0" fillId="0" borderId="0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A3F94-FED9-42AE-9B19-89CF8476CB34}">
  <dimension ref="A1:J22"/>
  <sheetViews>
    <sheetView tabSelected="1" workbookViewId="0">
      <selection activeCell="U17" sqref="U17"/>
    </sheetView>
  </sheetViews>
  <sheetFormatPr defaultRowHeight="14.5" x14ac:dyDescent="0.35"/>
  <cols>
    <col min="1" max="1" width="32.26953125" bestFit="1" customWidth="1"/>
    <col min="2" max="2" width="10.54296875" bestFit="1" customWidth="1"/>
    <col min="3" max="3" width="3.54296875" bestFit="1" customWidth="1"/>
  </cols>
  <sheetData>
    <row r="1" spans="1:10" x14ac:dyDescent="0.35">
      <c r="A1" t="s">
        <v>10</v>
      </c>
    </row>
    <row r="2" spans="1:10" ht="15" thickBot="1" x14ac:dyDescent="0.4"/>
    <row r="3" spans="1:10" ht="15" thickBot="1" x14ac:dyDescent="0.4">
      <c r="B3" s="1" t="s">
        <v>9</v>
      </c>
      <c r="C3" s="2" t="s">
        <v>1</v>
      </c>
    </row>
    <row r="4" spans="1:10" x14ac:dyDescent="0.35">
      <c r="A4" s="6" t="s">
        <v>4</v>
      </c>
      <c r="B4" s="9">
        <v>1784841</v>
      </c>
      <c r="C4" s="3"/>
      <c r="J4" s="13"/>
    </row>
    <row r="5" spans="1:10" x14ac:dyDescent="0.35">
      <c r="A5" s="7" t="s">
        <v>0</v>
      </c>
      <c r="B5" s="10">
        <f>SUM(B6:B9)</f>
        <v>46282</v>
      </c>
      <c r="C5" s="4">
        <f>B5/$B$4</f>
        <v>2.5930601101162513E-2</v>
      </c>
    </row>
    <row r="6" spans="1:10" x14ac:dyDescent="0.35">
      <c r="A6" s="7" t="s">
        <v>5</v>
      </c>
      <c r="B6" s="10">
        <v>3723</v>
      </c>
      <c r="C6" s="4">
        <f t="shared" ref="C6:C9" si="0">B6/$B$4</f>
        <v>2.0859000885793187E-3</v>
      </c>
    </row>
    <row r="7" spans="1:10" x14ac:dyDescent="0.35">
      <c r="A7" s="7" t="s">
        <v>6</v>
      </c>
      <c r="B7" s="10">
        <v>6904</v>
      </c>
      <c r="C7" s="4">
        <f t="shared" si="0"/>
        <v>3.8681316711124407E-3</v>
      </c>
    </row>
    <row r="8" spans="1:10" x14ac:dyDescent="0.35">
      <c r="A8" s="7" t="s">
        <v>7</v>
      </c>
      <c r="B8" s="10">
        <v>17509</v>
      </c>
      <c r="C8" s="4">
        <f t="shared" si="0"/>
        <v>9.8098374028835061E-3</v>
      </c>
    </row>
    <row r="9" spans="1:10" ht="15" thickBot="1" x14ac:dyDescent="0.4">
      <c r="A9" s="8" t="s">
        <v>8</v>
      </c>
      <c r="B9" s="11">
        <v>18146</v>
      </c>
      <c r="C9" s="5">
        <f t="shared" si="0"/>
        <v>1.0166731938587246E-2</v>
      </c>
    </row>
    <row r="11" spans="1:10" s="12" customFormat="1" x14ac:dyDescent="0.35">
      <c r="A11" s="12" t="s">
        <v>3</v>
      </c>
    </row>
    <row r="12" spans="1:10" s="12" customFormat="1" x14ac:dyDescent="0.35">
      <c r="A12" s="12" t="s">
        <v>2</v>
      </c>
    </row>
    <row r="14" spans="1:10" x14ac:dyDescent="0.35">
      <c r="A14" s="14"/>
      <c r="B14" s="14"/>
      <c r="C14" s="14"/>
      <c r="D14" s="14"/>
      <c r="E14" s="14"/>
    </row>
    <row r="15" spans="1:10" x14ac:dyDescent="0.35">
      <c r="A15" s="14"/>
      <c r="B15" s="14"/>
      <c r="C15" s="14"/>
      <c r="D15" s="14"/>
      <c r="E15" s="14"/>
    </row>
    <row r="16" spans="1:10" x14ac:dyDescent="0.35">
      <c r="A16" s="14"/>
      <c r="B16" s="15"/>
      <c r="C16" s="16"/>
      <c r="D16" s="14"/>
      <c r="E16" s="14"/>
    </row>
    <row r="17" spans="1:5" x14ac:dyDescent="0.35">
      <c r="A17" s="14"/>
      <c r="B17" s="17"/>
      <c r="C17" s="14"/>
      <c r="D17" s="14"/>
      <c r="E17" s="14"/>
    </row>
    <row r="18" spans="1:5" x14ac:dyDescent="0.35">
      <c r="A18" s="14"/>
      <c r="B18" s="17"/>
      <c r="C18" s="18"/>
      <c r="D18" s="14"/>
      <c r="E18" s="14"/>
    </row>
    <row r="19" spans="1:5" x14ac:dyDescent="0.35">
      <c r="A19" s="14"/>
      <c r="B19" s="17"/>
      <c r="C19" s="18"/>
      <c r="D19" s="14"/>
      <c r="E19" s="14"/>
    </row>
    <row r="20" spans="1:5" x14ac:dyDescent="0.35">
      <c r="A20" s="14"/>
      <c r="B20" s="17"/>
      <c r="C20" s="18"/>
      <c r="D20" s="14"/>
      <c r="E20" s="14"/>
    </row>
    <row r="21" spans="1:5" x14ac:dyDescent="0.35">
      <c r="A21" s="14"/>
      <c r="B21" s="17"/>
      <c r="C21" s="18"/>
      <c r="D21" s="14"/>
      <c r="E21" s="14"/>
    </row>
    <row r="22" spans="1:5" x14ac:dyDescent="0.35">
      <c r="A22" s="14"/>
      <c r="B22" s="17"/>
      <c r="C22" s="18"/>
      <c r="D22" s="14"/>
      <c r="E22" s="14"/>
    </row>
  </sheetData>
  <sheetProtection algorithmName="SHA-512" hashValue="z9HPSsQW33Ry7cIY/8vkDCf8PtMj1oKITUGJiY+i0W99AsYrhFYv8ZHrdTfLZWxqcJzSBF6hHiAZpeS6vwIDSw==" saltValue="568asGKhk5NxXpXM62v3gg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6194A6F2A85A429CFBC92858145CBD" ma:contentTypeVersion="17" ma:contentTypeDescription="Create a new document." ma:contentTypeScope="" ma:versionID="845247fd29e898fdc7b3191fb400669e">
  <xsd:schema xmlns:xsd="http://www.w3.org/2001/XMLSchema" xmlns:xs="http://www.w3.org/2001/XMLSchema" xmlns:p="http://schemas.microsoft.com/office/2006/metadata/properties" xmlns:ns2="8017b8e9-90f1-45d4-9591-22d5bcd1803d" xmlns:ns3="fa206f85-77e9-4cb7-87d7-1bf038a27a5b" targetNamespace="http://schemas.microsoft.com/office/2006/metadata/properties" ma:root="true" ma:fieldsID="fde468f4b40340ade7fc830978a194e7" ns2:_="" ns3:_="">
    <xsd:import namespace="8017b8e9-90f1-45d4-9591-22d5bcd1803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Notes0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7b8e9-90f1-45d4-9591-22d5bcd1803d" elementFormDefault="qualified">
    <xsd:import namespace="http://schemas.microsoft.com/office/2006/documentManagement/types"/>
    <xsd:import namespace="http://schemas.microsoft.com/office/infopath/2007/PartnerControls"/>
    <xsd:element name="Notes0" ma:index="4" nillable="true" ma:displayName="Notes" ma:description="Please capture information related to the signed agreements. 6-line maximum." ma:internalName="Notes0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a446fb-c4e7-47d1-9e02-aae3431be3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881a5a6-616a-4b1a-ae87-813724fc83a8}" ma:internalName="TaxCatchAll" ma:showField="CatchAllData" ma:web="fa206f85-77e9-4cb7-87d7-1bf038a27a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017b8e9-90f1-45d4-9591-22d5bcd1803d">
      <Terms xmlns="http://schemas.microsoft.com/office/infopath/2007/PartnerControls"/>
    </lcf76f155ced4ddcb4097134ff3c332f>
    <TaxCatchAll xmlns="fa206f85-77e9-4cb7-87d7-1bf038a27a5b" xsi:nil="true"/>
    <Notes0 xmlns="8017b8e9-90f1-45d4-9591-22d5bcd1803d" xsi:nil="true"/>
  </documentManagement>
</p:properties>
</file>

<file path=customXml/itemProps1.xml><?xml version="1.0" encoding="utf-8"?>
<ds:datastoreItem xmlns:ds="http://schemas.openxmlformats.org/officeDocument/2006/customXml" ds:itemID="{1B4CFAE3-8D42-4205-9243-60600EA10A48}"/>
</file>

<file path=customXml/itemProps2.xml><?xml version="1.0" encoding="utf-8"?>
<ds:datastoreItem xmlns:ds="http://schemas.openxmlformats.org/officeDocument/2006/customXml" ds:itemID="{AB87F836-6AE6-4094-8F80-2704C6700B93}"/>
</file>

<file path=customXml/itemProps3.xml><?xml version="1.0" encoding="utf-8"?>
<ds:datastoreItem xmlns:ds="http://schemas.openxmlformats.org/officeDocument/2006/customXml" ds:itemID="{9B4F3009-049F-40DA-B4E8-25AE95BF4E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Missed Connections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2025-04-04T14:42:34Z</dcterms:created>
  <dcterms:modified xsi:type="dcterms:W3CDTF">2025-04-04T14:43:36Z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0x010100316194A6F2A85A429CFBC92858145CBD</vt:lpwstr>
  </property>
</Properties>
</file>